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<sst xmlns="http://schemas.openxmlformats.org/spreadsheetml/2006/main" count="135" uniqueCount="88">
  <si>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</si>
  <si>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</si>
  <si>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</si>
  <si>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</si>
  <si>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</si>
  <si>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</si>
  <si>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</si>
  <si>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</si>
  <si>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</si>
  <si>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</si>
  <si>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</si>
  <si>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</si>
  <si>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</si>
  <si>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</si>
  <si>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</si>
  <si>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</si>
  <si>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</si>
  <si>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</si>
  <si>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</si>
  <si>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</si>
  <si>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</si>
  <si>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</si>
  <si>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</si>
  <si>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</si>
  <si>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</si>
  <si>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</si>
  <si>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</si>
  <si>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</si>
  <si>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</si>
  <si>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</si>
  <si>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</si>
  <si>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</si>
  <si>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</si>
  <si>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</si>
  <si>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</si>
  <si>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</si>
  <si>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</si>
  <si>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</si>
  <si>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</si>
  <si>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</si>
  <si>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</si>
  <si>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</si>
  <si>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</si>
  <si>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</si>
  <si>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</si>
  <si>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</si>
  <si>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</si>
  <si>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</si>
  <si>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</si>
  <si>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</si>
  <si>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</si>
  <si>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</si>
  <si>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</si>
  <si>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12.03.20.</t>
  </si>
  <si>
    <t>13.03.20.</t>
  </si>
  <si>
    <r>
      <t>Спец. извршених плаћања по добављачима  на дан 13</t>
    </r>
    <r>
      <rPr>
        <b/>
        <sz val="11"/>
        <color indexed="8"/>
        <rFont val="Calibri"/>
        <family val="2"/>
      </rPr>
      <t>.03.20.</t>
    </r>
  </si>
  <si>
    <t>ENERGENTI</t>
  </si>
  <si>
    <t>GASPETROL</t>
  </si>
  <si>
    <t>LEKOVI</t>
  </si>
  <si>
    <t>ADOC</t>
  </si>
  <si>
    <t>CITOSTATICI</t>
  </si>
  <si>
    <t>LEK.PO POS.REŽ.</t>
  </si>
  <si>
    <t>SANITETSKI</t>
  </si>
  <si>
    <t>PHOENIX PHARMA</t>
  </si>
  <si>
    <t>INPHARM</t>
  </si>
  <si>
    <t>AMICUS</t>
  </si>
  <si>
    <t>FARMALOGIST</t>
  </si>
  <si>
    <t>INTERLAB EXIM</t>
  </si>
  <si>
    <t>YUNYCOM</t>
  </si>
  <si>
    <t>MAKLER</t>
  </si>
  <si>
    <t>B BRAUN ADRIA</t>
  </si>
  <si>
    <t>ECOTRADE</t>
  </si>
  <si>
    <t>FLORA KOMERC</t>
  </si>
  <si>
    <t>GOSPER</t>
  </si>
  <si>
    <t>IVEX</t>
  </si>
  <si>
    <t>KODEKS SISTEM</t>
  </si>
  <si>
    <t>MAGNA PHARMACIA</t>
  </si>
  <si>
    <t>VICOR</t>
  </si>
  <si>
    <t>MEDICOM</t>
  </si>
  <si>
    <t>ORTHOAID</t>
  </si>
  <si>
    <t>PREMIUM</t>
  </si>
  <si>
    <t>SINOFARM</t>
  </si>
  <si>
    <t>SN MEDIC</t>
  </si>
  <si>
    <t>SUPERLAB</t>
  </si>
  <si>
    <t>TOPCHEMIE MEDLAB</t>
  </si>
  <si>
    <t>LAYON</t>
  </si>
  <si>
    <t>OFTAL C</t>
  </si>
  <si>
    <t>INOPHARM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</si>
</sst>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7">
      <selection activeCell="H34" sqref="H3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45091354.14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8897542.5</v>
      </c>
      <c r="I8" s="1" t="s">
        <v>45</v>
      </c>
    </row>
    <row r="9" spans="1:9" ht="15">
      <c r="A9" s="1" t="s">
        <v>6</v>
      </c>
      <c r="B9" t="s">
        <v>4</v>
      </c>
      <c r="H9" s="5">
        <v>11050</v>
      </c>
      <c r="I9" s="1" t="s">
        <v>45</v>
      </c>
    </row>
    <row r="10" spans="1:12" ht="15">
      <c r="A10" s="1" t="s">
        <v>7</v>
      </c>
      <c r="B10" t="s">
        <v>5</v>
      </c>
      <c r="H10" s="5">
        <v>162955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9132875.22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129204</v>
      </c>
      <c r="I15" s="1" t="s">
        <v>45</v>
      </c>
      <c r="L15" s="11"/>
    </row>
    <row r="16" ht="15">
      <c r="H16" s="6"/>
    </row>
    <row r="17" spans="1:9" ht="15">
      <c r="A17" s="16" t="s">
        <v>48</v>
      </c>
      <c r="B17" s="16"/>
      <c r="C17" s="16"/>
      <c r="D17" s="16"/>
      <c r="E17" s="2"/>
      <c r="F17" s="7" t="s">
        <v>54</v>
      </c>
      <c r="H17" s="5">
        <v>44900822.42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235332.72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129204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13">
        <v>903488.25</v>
      </c>
      <c r="I32" s="1" t="s">
        <v>45</v>
      </c>
    </row>
    <row r="33" spans="1:9" ht="15">
      <c r="A33" s="1" t="s">
        <v>35</v>
      </c>
      <c r="B33" t="s">
        <v>25</v>
      </c>
      <c r="H33" s="5">
        <v>12626.6</v>
      </c>
      <c r="I33" s="1" t="s">
        <v>45</v>
      </c>
    </row>
    <row r="34" spans="1:9" ht="15">
      <c r="A34" s="1" t="s">
        <v>36</v>
      </c>
      <c r="B34" t="s">
        <v>26</v>
      </c>
      <c r="H34" s="5">
        <v>673344.58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7308083.07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6" t="s">
        <v>46</v>
      </c>
      <c r="B44" s="16"/>
      <c r="C44" s="16"/>
      <c r="H44" s="5">
        <f>SUM(H21:H43)</f>
        <v>9262079.22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9"/>
  <sheetViews>
    <sheetView tabSelected="1" zoomScalePageLayoutView="0" workbookViewId="0" topLeftCell="A22">
      <selection activeCell="C36" sqref="C36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7" t="s">
        <v>0</v>
      </c>
      <c r="B1" s="17"/>
      <c r="C1" s="17"/>
    </row>
    <row r="3" spans="2:10" ht="15">
      <c r="B3" s="18" t="s">
        <v>55</v>
      </c>
      <c r="C3" s="18"/>
      <c r="D3" s="18"/>
      <c r="E3" s="18"/>
      <c r="F3" s="18"/>
      <c r="G3" s="18"/>
      <c r="H3" s="18"/>
      <c r="I3" s="2"/>
      <c r="J3" s="2"/>
    </row>
    <row r="6" spans="2:3" ht="15.75" thickBot="1">
      <c r="B6" t="s">
        <v>50</v>
      </c>
      <c r="C6" s="14" t="s">
        <v>56</v>
      </c>
    </row>
    <row r="7" spans="2:3" ht="15">
      <c r="B7" s="8" t="s">
        <v>51</v>
      </c>
      <c r="C7" s="12"/>
    </row>
    <row r="8" spans="2:3" ht="15">
      <c r="B8" s="9" t="s">
        <v>57</v>
      </c>
      <c r="C8" s="10">
        <v>235332.72</v>
      </c>
    </row>
    <row r="9" spans="2:256" ht="15">
      <c r="B9" s="9"/>
      <c r="C9" s="10">
        <f>SUM(C8)</f>
        <v>235332.72</v>
      </c>
      <c r="IV9">
        <f>SUM(A9:IU9)</f>
        <v>235332.72</v>
      </c>
    </row>
    <row r="11" spans="2:3" ht="15.75" thickBot="1">
      <c r="B11" t="s">
        <v>50</v>
      </c>
      <c r="C11" s="14" t="s">
        <v>58</v>
      </c>
    </row>
    <row r="12" spans="2:3" ht="15">
      <c r="B12" s="8" t="s">
        <v>51</v>
      </c>
      <c r="C12" s="12"/>
    </row>
    <row r="13" spans="2:3" ht="15">
      <c r="B13" s="9" t="s">
        <v>59</v>
      </c>
      <c r="C13" s="10">
        <v>56223.75</v>
      </c>
    </row>
    <row r="14" spans="2:3" ht="15">
      <c r="B14" s="9" t="s">
        <v>66</v>
      </c>
      <c r="C14" s="10">
        <v>399103.82</v>
      </c>
    </row>
    <row r="15" spans="2:3" ht="15">
      <c r="B15" s="9" t="s">
        <v>63</v>
      </c>
      <c r="C15" s="10">
        <v>448160.68</v>
      </c>
    </row>
    <row r="16" spans="2:3" ht="15">
      <c r="B16" s="9"/>
      <c r="C16" s="10">
        <f>SUM(C13:C15)</f>
        <v>903488.25</v>
      </c>
    </row>
    <row r="18" spans="2:3" ht="15.75" thickBot="1">
      <c r="B18" t="s">
        <v>50</v>
      </c>
      <c r="C18" s="14" t="s">
        <v>60</v>
      </c>
    </row>
    <row r="19" spans="2:3" ht="15">
      <c r="B19" s="8" t="s">
        <v>51</v>
      </c>
      <c r="C19" s="12"/>
    </row>
    <row r="20" spans="2:3" ht="15">
      <c r="B20" s="9" t="s">
        <v>63</v>
      </c>
      <c r="C20" s="10">
        <v>3528.43</v>
      </c>
    </row>
    <row r="21" spans="2:3" ht="15">
      <c r="B21" s="9" t="s">
        <v>66</v>
      </c>
      <c r="C21" s="10">
        <v>9098.17</v>
      </c>
    </row>
    <row r="22" spans="2:3" ht="15">
      <c r="B22" s="9"/>
      <c r="C22" s="10">
        <f>SUM(C20:C21)</f>
        <v>12626.6</v>
      </c>
    </row>
    <row r="24" spans="2:3" ht="15.75" thickBot="1">
      <c r="B24" t="s">
        <v>50</v>
      </c>
      <c r="C24" s="14" t="s">
        <v>61</v>
      </c>
    </row>
    <row r="25" spans="2:3" ht="15">
      <c r="B25" s="8" t="s">
        <v>51</v>
      </c>
      <c r="C25" s="12"/>
    </row>
    <row r="26" spans="2:3" ht="15">
      <c r="B26" s="9" t="s">
        <v>59</v>
      </c>
      <c r="C26" s="10">
        <v>173314.94</v>
      </c>
    </row>
    <row r="27" spans="2:3" ht="15">
      <c r="B27" s="9" t="s">
        <v>63</v>
      </c>
      <c r="C27" s="10">
        <v>54089.64</v>
      </c>
    </row>
    <row r="28" spans="2:3" ht="15">
      <c r="B28" s="9" t="s">
        <v>64</v>
      </c>
      <c r="C28" s="10">
        <v>157740</v>
      </c>
    </row>
    <row r="29" spans="2:3" ht="15">
      <c r="B29" s="9" t="s">
        <v>65</v>
      </c>
      <c r="C29" s="10">
        <v>288200</v>
      </c>
    </row>
    <row r="30" spans="2:3" ht="15">
      <c r="B30" s="9"/>
      <c r="C30" s="10">
        <f>SUM(C26:C29)</f>
        <v>673344.5800000001</v>
      </c>
    </row>
    <row r="32" spans="2:3" ht="15.75" thickBot="1">
      <c r="B32" t="s">
        <v>50</v>
      </c>
      <c r="C32" s="14" t="s">
        <v>62</v>
      </c>
    </row>
    <row r="33" spans="2:3" ht="15">
      <c r="B33" s="8" t="s">
        <v>51</v>
      </c>
      <c r="C33" s="12"/>
    </row>
    <row r="34" spans="2:3" ht="15">
      <c r="B34" s="9" t="s">
        <v>67</v>
      </c>
      <c r="C34" s="10">
        <v>745782.48</v>
      </c>
    </row>
    <row r="35" spans="2:3" ht="15">
      <c r="B35" s="9" t="s">
        <v>68</v>
      </c>
      <c r="C35" s="10">
        <v>3586852.53</v>
      </c>
    </row>
    <row r="36" spans="2:3" ht="15">
      <c r="B36" s="9" t="s">
        <v>69</v>
      </c>
      <c r="C36" s="10">
        <v>79701.55</v>
      </c>
    </row>
    <row r="37" spans="2:3" ht="15">
      <c r="B37" s="9" t="s">
        <v>70</v>
      </c>
      <c r="C37" s="10">
        <v>125840</v>
      </c>
    </row>
    <row r="38" spans="2:3" ht="15">
      <c r="B38" s="9" t="s">
        <v>71</v>
      </c>
      <c r="C38" s="10">
        <v>155239.95</v>
      </c>
    </row>
    <row r="39" spans="2:3" ht="15">
      <c r="B39" s="9" t="s">
        <v>66</v>
      </c>
      <c r="C39" s="10">
        <v>932342.48</v>
      </c>
    </row>
    <row r="40" spans="2:3" ht="15">
      <c r="B40" s="9" t="s">
        <v>72</v>
      </c>
      <c r="C40" s="10">
        <v>46542</v>
      </c>
    </row>
    <row r="41" spans="2:3" ht="15">
      <c r="B41" s="9" t="s">
        <v>73</v>
      </c>
      <c r="C41" s="10">
        <v>254584.2</v>
      </c>
    </row>
    <row r="42" spans="2:3" ht="15">
      <c r="B42" s="9" t="s">
        <v>74</v>
      </c>
      <c r="C42" s="10">
        <v>11880</v>
      </c>
    </row>
    <row r="43" spans="2:3" ht="15">
      <c r="B43" s="9" t="s">
        <v>75</v>
      </c>
      <c r="C43" s="10">
        <v>93000</v>
      </c>
    </row>
    <row r="44" spans="2:3" ht="15">
      <c r="B44" s="9" t="s">
        <v>59</v>
      </c>
      <c r="C44" s="10">
        <v>18139</v>
      </c>
    </row>
    <row r="45" spans="2:3" ht="15">
      <c r="B45" s="9" t="s">
        <v>76</v>
      </c>
      <c r="C45" s="10">
        <v>280517</v>
      </c>
    </row>
    <row r="46" spans="2:3" ht="15">
      <c r="B46" s="9" t="s">
        <v>77</v>
      </c>
      <c r="C46" s="10">
        <v>7382</v>
      </c>
    </row>
    <row r="47" spans="2:3" ht="15">
      <c r="B47" s="9" t="s">
        <v>78</v>
      </c>
      <c r="C47" s="10">
        <v>81600</v>
      </c>
    </row>
    <row r="48" spans="2:3" ht="15">
      <c r="B48" s="9" t="s">
        <v>79</v>
      </c>
      <c r="C48" s="10">
        <v>180000</v>
      </c>
    </row>
    <row r="49" spans="2:3" ht="15">
      <c r="B49" s="9" t="s">
        <v>80</v>
      </c>
      <c r="C49" s="10">
        <v>72741.6</v>
      </c>
    </row>
    <row r="50" spans="2:3" ht="15">
      <c r="B50" s="9" t="s">
        <v>81</v>
      </c>
      <c r="C50" s="10">
        <v>414666.68</v>
      </c>
    </row>
    <row r="51" spans="2:3" ht="15">
      <c r="B51" s="9" t="s">
        <v>82</v>
      </c>
      <c r="C51" s="10">
        <v>26064</v>
      </c>
    </row>
    <row r="52" spans="2:3" ht="15">
      <c r="B52" s="9" t="s">
        <v>83</v>
      </c>
      <c r="C52" s="10">
        <v>83517.6</v>
      </c>
    </row>
    <row r="53" spans="2:3" ht="15">
      <c r="B53" s="9" t="s">
        <v>84</v>
      </c>
      <c r="C53" s="10">
        <v>9900</v>
      </c>
    </row>
    <row r="54" spans="2:3" ht="15">
      <c r="B54" s="9" t="s">
        <v>85</v>
      </c>
      <c r="C54" s="10">
        <v>33582</v>
      </c>
    </row>
    <row r="55" spans="2:3" ht="15">
      <c r="B55" s="9" t="s">
        <v>63</v>
      </c>
      <c r="C55" s="10">
        <v>24648</v>
      </c>
    </row>
    <row r="56" spans="2:3" ht="15">
      <c r="B56" s="9" t="s">
        <v>86</v>
      </c>
      <c r="C56" s="10">
        <v>19470</v>
      </c>
    </row>
    <row r="57" spans="2:3" ht="15">
      <c r="B57" s="9" t="s">
        <v>87</v>
      </c>
      <c r="C57" s="10">
        <v>24090</v>
      </c>
    </row>
    <row r="58" spans="2:3" ht="15">
      <c r="B58" s="9"/>
      <c r="C58" s="10">
        <f>SUM(C34:C57)</f>
        <v>7308083.069999999</v>
      </c>
    </row>
    <row r="59" spans="2:3" ht="15">
      <c r="B59" s="9"/>
      <c r="C59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2020-03-16T07:40:52Z</dcterms:modified>
  <cp:category/>
  <cp:version/>
  <cp:contentType/>
  <cp:contentStatus/>
</cp:coreProperties>
</file>